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<sst xmlns="http://schemas.openxmlformats.org/spreadsheetml/2006/main" count="104" uniqueCount="62">
  <si>
    <t>к  решению Совета Отрадненского сель-</t>
  </si>
  <si>
    <t xml:space="preserve">ского  поселения Отрадненского района </t>
  </si>
  <si>
    <t>№</t>
  </si>
  <si>
    <t>Наименование</t>
  </si>
  <si>
    <t>раздел</t>
  </si>
  <si>
    <t>подразд.</t>
  </si>
  <si>
    <t>Сумма, руб.</t>
  </si>
  <si>
    <t>1.</t>
  </si>
  <si>
    <t>Общегосударственные вопросы</t>
  </si>
  <si>
    <t>Функционирование высшего должностного лица субъекта РФ и  муниципального образования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</si>
  <si>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</si>
  <si>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</si>
  <si>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</si>
  <si>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</si>
  <si>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</si>
  <si>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</si>
  <si>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</si>
  <si>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</si>
  <si>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</si>
  <si>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</si>
  <si>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</si>
  <si>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</si>
  <si>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</si>
  <si>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</si>
  <si>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</si>
  <si>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</si>
  <si>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</si>
  <si>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</si>
  <si>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</si>
  <si>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</si>
  <si>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</si>
  <si>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</si>
  <si>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</si>
  <si>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</si>
  <si>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</si>
  <si>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</si>
  <si>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</si>
  <si>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</si>
  <si>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</si>
  <si>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</si>
  <si>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01</t>
  </si>
  <si>
    <t>00</t>
  </si>
  <si>
    <t>02</t>
  </si>
  <si>
    <t>04</t>
  </si>
  <si>
    <t>06</t>
  </si>
  <si>
    <t>07</t>
  </si>
  <si>
    <t>03</t>
  </si>
  <si>
    <t>09</t>
  </si>
  <si>
    <t>05</t>
  </si>
  <si>
    <t>08</t>
  </si>
  <si>
    <t xml:space="preserve">Распределение бюджетных ассигнований по разделам и подразделам </t>
  </si>
  <si>
    <t xml:space="preserve">классификации расходов бюджетов </t>
  </si>
  <si>
    <t>на 2019 год</t>
  </si>
  <si>
    <t>И.В. Пискова</t>
  </si>
  <si>
    <t xml:space="preserve">Начальник отдела по учету и отчетности </t>
  </si>
  <si>
    <t>поселения Отрадненского района</t>
  </si>
  <si>
    <t xml:space="preserve">администрации Отрадненского сельского </t>
  </si>
  <si>
    <t>от _____________№ ______</t>
  </si>
  <si>
    <t>к решению Совета Отрадненского сельского</t>
  </si>
  <si>
    <t>от 11.12.2018 № 315</t>
  </si>
  <si>
    <t>ПРИЛОЖЕНИЕ № 5</t>
  </si>
  <si>
    <t>ПРИЛОЖЕНИЕ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</si>
</sst>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464C5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42" fillId="0" borderId="10" xfId="0" applyNumberFormat="1" applyFont="1" applyBorder="1" applyAlignment="1">
      <alignment horizontal="center" wrapText="1"/>
    </xf>
    <xf numFmtId="49" fontId="41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49" fontId="42" fillId="0" borderId="0" xfId="0" applyNumberFormat="1" applyFont="1" applyBorder="1" applyAlignment="1">
      <alignment horizontal="center" wrapText="1"/>
    </xf>
    <xf numFmtId="4" fontId="42" fillId="0" borderId="0" xfId="0" applyNumberFormat="1" applyFont="1" applyBorder="1" applyAlignment="1">
      <alignment/>
    </xf>
    <xf numFmtId="0" fontId="4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41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C2" sqref="C2:F2"/>
    </sheetView>
  </sheetViews>
  <sheetFormatPr defaultColWidth="9.140625" defaultRowHeight="15"/>
  <cols>
    <col min="1" max="1" width="3.8515625" style="1" customWidth="1"/>
    <col min="2" max="2" width="26.421875" style="3" customWidth="1"/>
    <col min="3" max="3" width="19.57421875" style="3" customWidth="1"/>
    <col min="4" max="4" width="8.00390625" style="8" customWidth="1"/>
    <col min="5" max="5" width="9.00390625" style="8" customWidth="1"/>
    <col min="6" max="6" width="17.8515625" style="3" customWidth="1"/>
    <col min="7" max="13" width="9.140625" style="1" customWidth="1"/>
  </cols>
  <sheetData>
    <row r="1" spans="3:8" ht="18.75">
      <c r="C1" s="31" t="s">
        <v>61</v>
      </c>
      <c r="D1" s="31"/>
      <c r="E1" s="31"/>
      <c r="F1" s="31"/>
      <c r="G1" s="21"/>
      <c r="H1" s="21"/>
    </row>
    <row r="2" spans="3:8" ht="18.75">
      <c r="C2" s="31" t="s">
        <v>0</v>
      </c>
      <c r="D2" s="31"/>
      <c r="E2" s="31"/>
      <c r="F2" s="31"/>
      <c r="G2" s="21"/>
      <c r="H2" s="21"/>
    </row>
    <row r="3" spans="3:8" ht="18.75">
      <c r="C3" s="31" t="s">
        <v>1</v>
      </c>
      <c r="D3" s="31"/>
      <c r="E3" s="31"/>
      <c r="F3" s="31"/>
      <c r="G3" s="21"/>
      <c r="H3" s="21"/>
    </row>
    <row r="4" spans="3:8" ht="18.75">
      <c r="C4" s="31" t="s">
        <v>57</v>
      </c>
      <c r="D4" s="31"/>
      <c r="E4" s="31"/>
      <c r="F4" s="31"/>
      <c r="G4" s="21"/>
      <c r="H4" s="21"/>
    </row>
    <row r="5" spans="3:8" ht="18.75">
      <c r="C5" s="17"/>
      <c r="D5" s="17"/>
      <c r="E5" s="17"/>
      <c r="F5" s="18"/>
      <c r="G5" s="19"/>
      <c r="H5" s="20"/>
    </row>
    <row r="6" spans="3:8" ht="18.75">
      <c r="C6" s="17"/>
      <c r="D6" s="17"/>
      <c r="E6" s="17"/>
      <c r="F6" s="18"/>
      <c r="G6" s="19"/>
      <c r="H6" s="20"/>
    </row>
    <row r="7" spans="3:8" ht="20.25">
      <c r="C7" s="32" t="s">
        <v>60</v>
      </c>
      <c r="D7" s="32"/>
      <c r="E7" s="32"/>
      <c r="F7" s="32"/>
      <c r="G7" s="22"/>
      <c r="H7" s="22"/>
    </row>
    <row r="8" spans="3:8" ht="20.25">
      <c r="C8" s="32" t="s">
        <v>58</v>
      </c>
      <c r="D8" s="32"/>
      <c r="E8" s="32"/>
      <c r="F8" s="32"/>
      <c r="G8" s="22"/>
      <c r="H8" s="22"/>
    </row>
    <row r="9" spans="3:8" ht="20.25">
      <c r="C9" s="32" t="s">
        <v>55</v>
      </c>
      <c r="D9" s="32"/>
      <c r="E9" s="32"/>
      <c r="F9" s="32"/>
      <c r="G9" s="22"/>
      <c r="H9" s="22"/>
    </row>
    <row r="10" spans="3:8" ht="20.25">
      <c r="C10" s="32" t="s">
        <v>59</v>
      </c>
      <c r="D10" s="32"/>
      <c r="E10" s="32"/>
      <c r="F10" s="32"/>
      <c r="G10" s="22"/>
      <c r="H10" s="22"/>
    </row>
    <row r="11" spans="3:6" ht="18.75">
      <c r="C11" s="16"/>
      <c r="D11" s="16"/>
      <c r="E11" s="16"/>
      <c r="F11" s="16"/>
    </row>
    <row r="12" spans="3:6" ht="18.75">
      <c r="C12" s="16"/>
      <c r="D12" s="16"/>
      <c r="E12" s="16"/>
      <c r="F12" s="16"/>
    </row>
    <row r="13" spans="3:6" ht="18.75">
      <c r="C13" s="4"/>
      <c r="D13" s="4"/>
      <c r="E13" s="4"/>
      <c r="F13" s="4"/>
    </row>
    <row r="14" spans="3:6" ht="18.75">
      <c r="C14" s="4"/>
      <c r="D14" s="4"/>
      <c r="E14" s="4"/>
      <c r="F14" s="4"/>
    </row>
    <row r="16" spans="1:6" ht="18.75">
      <c r="A16" s="30" t="s">
        <v>50</v>
      </c>
      <c r="B16" s="30"/>
      <c r="C16" s="30"/>
      <c r="D16" s="30"/>
      <c r="E16" s="30"/>
      <c r="F16" s="30"/>
    </row>
    <row r="17" spans="1:6" ht="18.75">
      <c r="A17" s="30" t="s">
        <v>51</v>
      </c>
      <c r="B17" s="30"/>
      <c r="C17" s="30"/>
      <c r="D17" s="30"/>
      <c r="E17" s="30"/>
      <c r="F17" s="30"/>
    </row>
    <row r="18" spans="1:6" ht="18.75">
      <c r="A18" s="30" t="s">
        <v>52</v>
      </c>
      <c r="B18" s="30"/>
      <c r="C18" s="30"/>
      <c r="D18" s="30"/>
      <c r="E18" s="30"/>
      <c r="F18" s="30"/>
    </row>
    <row r="20" spans="1:6" ht="33.75" customHeight="1">
      <c r="A20" s="10" t="s">
        <v>2</v>
      </c>
      <c r="B20" s="33" t="s">
        <v>3</v>
      </c>
      <c r="C20" s="34"/>
      <c r="D20" s="11" t="s">
        <v>4</v>
      </c>
      <c r="E20" s="11" t="s">
        <v>5</v>
      </c>
      <c r="F20" s="10" t="s">
        <v>6</v>
      </c>
    </row>
    <row r="21" spans="1:6" ht="18.75" customHeight="1">
      <c r="A21" s="5" t="s">
        <v>7</v>
      </c>
      <c r="B21" s="23" t="s">
        <v>8</v>
      </c>
      <c r="C21" s="24"/>
      <c r="D21" s="7" t="s">
        <v>40</v>
      </c>
      <c r="E21" s="7" t="s">
        <v>41</v>
      </c>
      <c r="F21" s="9">
        <f>SUM(F22:F26)</f>
        <v>18072600</v>
      </c>
    </row>
    <row r="22" spans="1:6" ht="33.75" customHeight="1">
      <c r="A22" s="5"/>
      <c r="B22" s="23" t="s">
        <v>9</v>
      </c>
      <c r="C22" s="24"/>
      <c r="D22" s="7" t="s">
        <v>40</v>
      </c>
      <c r="E22" s="7" t="s">
        <v>42</v>
      </c>
      <c r="F22" s="9">
        <v>1045300</v>
      </c>
    </row>
    <row r="23" spans="1:6" ht="48.75" customHeight="1">
      <c r="A23" s="5"/>
      <c r="B23" s="23" t="s">
        <v>10</v>
      </c>
      <c r="C23" s="24"/>
      <c r="D23" s="7" t="s">
        <v>40</v>
      </c>
      <c r="E23" s="7" t="s">
        <v>43</v>
      </c>
      <c r="F23" s="9">
        <v>12528300</v>
      </c>
    </row>
    <row r="24" spans="1:6" ht="49.5" customHeight="1">
      <c r="A24" s="5"/>
      <c r="B24" s="23" t="s">
        <v>11</v>
      </c>
      <c r="C24" s="24"/>
      <c r="D24" s="7" t="s">
        <v>40</v>
      </c>
      <c r="E24" s="7" t="s">
        <v>44</v>
      </c>
      <c r="F24" s="9">
        <v>305000</v>
      </c>
    </row>
    <row r="25" spans="1:6" ht="18.75">
      <c r="A25" s="5"/>
      <c r="B25" s="23" t="s">
        <v>12</v>
      </c>
      <c r="C25" s="24"/>
      <c r="D25" s="7" t="s">
        <v>40</v>
      </c>
      <c r="E25" s="7">
        <v>11</v>
      </c>
      <c r="F25" s="9">
        <v>14000</v>
      </c>
    </row>
    <row r="26" spans="1:6" ht="18" customHeight="1">
      <c r="A26" s="5"/>
      <c r="B26" s="23" t="s">
        <v>13</v>
      </c>
      <c r="C26" s="24"/>
      <c r="D26" s="7" t="s">
        <v>40</v>
      </c>
      <c r="E26" s="7">
        <v>13</v>
      </c>
      <c r="F26" s="9">
        <v>4180000</v>
      </c>
    </row>
    <row r="27" spans="1:6" ht="33" customHeight="1">
      <c r="A27" s="5">
        <v>2</v>
      </c>
      <c r="B27" s="23" t="s">
        <v>14</v>
      </c>
      <c r="C27" s="24"/>
      <c r="D27" s="7" t="s">
        <v>46</v>
      </c>
      <c r="E27" s="7" t="s">
        <v>41</v>
      </c>
      <c r="F27" s="9">
        <f>SUM(F28:F30)</f>
        <v>369250</v>
      </c>
    </row>
    <row r="28" spans="1:6" ht="49.5" customHeight="1">
      <c r="A28" s="5"/>
      <c r="B28" s="23" t="s">
        <v>15</v>
      </c>
      <c r="C28" s="24"/>
      <c r="D28" s="7" t="s">
        <v>46</v>
      </c>
      <c r="E28" s="7" t="s">
        <v>47</v>
      </c>
      <c r="F28" s="9">
        <v>357500</v>
      </c>
    </row>
    <row r="29" spans="1:6" ht="19.5" customHeight="1">
      <c r="A29" s="6"/>
      <c r="B29" s="23" t="s">
        <v>16</v>
      </c>
      <c r="C29" s="24"/>
      <c r="D29" s="7" t="s">
        <v>46</v>
      </c>
      <c r="E29" s="7">
        <v>10</v>
      </c>
      <c r="F29" s="9">
        <v>7000</v>
      </c>
    </row>
    <row r="30" spans="1:6" ht="49.5" customHeight="1">
      <c r="A30" s="5"/>
      <c r="B30" s="23" t="s">
        <v>17</v>
      </c>
      <c r="C30" s="24"/>
      <c r="D30" s="7" t="s">
        <v>46</v>
      </c>
      <c r="E30" s="7">
        <v>14</v>
      </c>
      <c r="F30" s="9">
        <v>4750</v>
      </c>
    </row>
    <row r="31" spans="1:6" ht="18.75">
      <c r="A31" s="5">
        <v>3</v>
      </c>
      <c r="B31" s="23" t="s">
        <v>18</v>
      </c>
      <c r="C31" s="24"/>
      <c r="D31" s="7" t="s">
        <v>43</v>
      </c>
      <c r="E31" s="7" t="s">
        <v>41</v>
      </c>
      <c r="F31" s="9">
        <f>SUM(F32:F37)</f>
        <v>7443160</v>
      </c>
    </row>
    <row r="32" spans="1:6" ht="17.25" customHeight="1">
      <c r="A32" s="5"/>
      <c r="B32" s="23" t="s">
        <v>19</v>
      </c>
      <c r="C32" s="25"/>
      <c r="D32" s="7" t="s">
        <v>43</v>
      </c>
      <c r="E32" s="7" t="s">
        <v>48</v>
      </c>
      <c r="F32" s="9">
        <v>100000</v>
      </c>
    </row>
    <row r="33" spans="1:6" ht="18.75">
      <c r="A33" s="5"/>
      <c r="B33" s="26" t="s">
        <v>20</v>
      </c>
      <c r="C33" s="25"/>
      <c r="D33" s="7" t="s">
        <v>43</v>
      </c>
      <c r="E33" s="7" t="s">
        <v>44</v>
      </c>
      <c r="F33" s="9">
        <v>1500</v>
      </c>
    </row>
    <row r="34" spans="1:6" ht="18.75">
      <c r="A34" s="5"/>
      <c r="B34" s="26" t="s">
        <v>21</v>
      </c>
      <c r="C34" s="27"/>
      <c r="D34" s="7" t="s">
        <v>43</v>
      </c>
      <c r="E34" s="7" t="s">
        <v>45</v>
      </c>
      <c r="F34" s="9">
        <v>1500</v>
      </c>
    </row>
    <row r="35" spans="1:6" ht="18.75">
      <c r="A35" s="5"/>
      <c r="B35" s="26" t="s">
        <v>22</v>
      </c>
      <c r="C35" s="25"/>
      <c r="D35" s="7" t="s">
        <v>43</v>
      </c>
      <c r="E35" s="7" t="s">
        <v>49</v>
      </c>
      <c r="F35" s="9">
        <v>1500</v>
      </c>
    </row>
    <row r="36" spans="1:6" ht="18.75" customHeight="1">
      <c r="A36" s="5"/>
      <c r="B36" s="23" t="s">
        <v>23</v>
      </c>
      <c r="C36" s="24"/>
      <c r="D36" s="7" t="s">
        <v>43</v>
      </c>
      <c r="E36" s="7" t="s">
        <v>47</v>
      </c>
      <c r="F36" s="9">
        <v>7332910</v>
      </c>
    </row>
    <row r="37" spans="1:6" ht="33" customHeight="1">
      <c r="A37" s="5"/>
      <c r="B37" s="23" t="s">
        <v>24</v>
      </c>
      <c r="C37" s="24"/>
      <c r="D37" s="7" t="s">
        <v>43</v>
      </c>
      <c r="E37" s="7">
        <v>12</v>
      </c>
      <c r="F37" s="9">
        <v>5750</v>
      </c>
    </row>
    <row r="38" spans="1:6" ht="16.5" customHeight="1">
      <c r="A38" s="5">
        <v>4</v>
      </c>
      <c r="B38" s="23" t="s">
        <v>25</v>
      </c>
      <c r="C38" s="24"/>
      <c r="D38" s="7" t="s">
        <v>48</v>
      </c>
      <c r="E38" s="7" t="s">
        <v>41</v>
      </c>
      <c r="F38" s="9">
        <f>SUM(F39:F41)</f>
        <v>49041650</v>
      </c>
    </row>
    <row r="39" spans="1:6" ht="18.75">
      <c r="A39" s="5"/>
      <c r="B39" s="23" t="s">
        <v>26</v>
      </c>
      <c r="C39" s="24"/>
      <c r="D39" s="7" t="s">
        <v>48</v>
      </c>
      <c r="E39" s="7" t="s">
        <v>42</v>
      </c>
      <c r="F39" s="9">
        <v>5300000</v>
      </c>
    </row>
    <row r="40" spans="1:6" ht="18.75">
      <c r="A40" s="5"/>
      <c r="B40" s="23" t="s">
        <v>27</v>
      </c>
      <c r="C40" s="24"/>
      <c r="D40" s="7" t="s">
        <v>48</v>
      </c>
      <c r="E40" s="7" t="s">
        <v>46</v>
      </c>
      <c r="F40" s="9">
        <v>25514400</v>
      </c>
    </row>
    <row r="41" spans="1:6" ht="32.25" customHeight="1">
      <c r="A41" s="5"/>
      <c r="B41" s="28" t="s">
        <v>28</v>
      </c>
      <c r="C41" s="29"/>
      <c r="D41" s="7" t="s">
        <v>48</v>
      </c>
      <c r="E41" s="7" t="s">
        <v>48</v>
      </c>
      <c r="F41" s="9">
        <v>18227250</v>
      </c>
    </row>
    <row r="42" spans="1:6" ht="18.75">
      <c r="A42" s="5">
        <v>5</v>
      </c>
      <c r="B42" s="23" t="s">
        <v>29</v>
      </c>
      <c r="C42" s="24"/>
      <c r="D42" s="7" t="s">
        <v>45</v>
      </c>
      <c r="E42" s="7" t="s">
        <v>41</v>
      </c>
      <c r="F42" s="9">
        <f>F43</f>
        <v>600000</v>
      </c>
    </row>
    <row r="43" spans="1:6" ht="17.25" customHeight="1">
      <c r="A43" s="5"/>
      <c r="B43" s="23" t="s">
        <v>30</v>
      </c>
      <c r="C43" s="24"/>
      <c r="D43" s="7" t="s">
        <v>45</v>
      </c>
      <c r="E43" s="7" t="s">
        <v>45</v>
      </c>
      <c r="F43" s="9">
        <v>600000</v>
      </c>
    </row>
    <row r="44" spans="1:6" ht="18" customHeight="1">
      <c r="A44" s="5">
        <v>6</v>
      </c>
      <c r="B44" s="23" t="s">
        <v>31</v>
      </c>
      <c r="C44" s="24"/>
      <c r="D44" s="7" t="s">
        <v>49</v>
      </c>
      <c r="E44" s="7" t="s">
        <v>41</v>
      </c>
      <c r="F44" s="9">
        <f>F45</f>
        <v>17619500</v>
      </c>
    </row>
    <row r="45" spans="1:6" ht="18.75">
      <c r="A45" s="5"/>
      <c r="B45" s="23" t="s">
        <v>32</v>
      </c>
      <c r="C45" s="24"/>
      <c r="D45" s="7" t="s">
        <v>49</v>
      </c>
      <c r="E45" s="7" t="s">
        <v>40</v>
      </c>
      <c r="F45" s="9">
        <v>17619500</v>
      </c>
    </row>
    <row r="46" spans="1:6" ht="18.75">
      <c r="A46" s="5">
        <v>7</v>
      </c>
      <c r="B46" s="23" t="s">
        <v>33</v>
      </c>
      <c r="C46" s="24"/>
      <c r="D46" s="7">
        <v>10</v>
      </c>
      <c r="E46" s="7" t="s">
        <v>41</v>
      </c>
      <c r="F46" s="9">
        <f>F47</f>
        <v>200000</v>
      </c>
    </row>
    <row r="47" spans="1:6" ht="18" customHeight="1">
      <c r="A47" s="5"/>
      <c r="B47" s="23" t="s">
        <v>34</v>
      </c>
      <c r="C47" s="24"/>
      <c r="D47" s="7">
        <v>10</v>
      </c>
      <c r="E47" s="7" t="s">
        <v>46</v>
      </c>
      <c r="F47" s="9">
        <v>200000</v>
      </c>
    </row>
    <row r="48" spans="1:6" ht="16.5" customHeight="1">
      <c r="A48" s="5">
        <v>8</v>
      </c>
      <c r="B48" s="23" t="s">
        <v>35</v>
      </c>
      <c r="C48" s="24"/>
      <c r="D48" s="7">
        <v>11</v>
      </c>
      <c r="E48" s="7" t="s">
        <v>41</v>
      </c>
      <c r="F48" s="9">
        <f>F49</f>
        <v>600000</v>
      </c>
    </row>
    <row r="49" spans="1:6" ht="18.75">
      <c r="A49" s="5"/>
      <c r="B49" s="23" t="s">
        <v>36</v>
      </c>
      <c r="C49" s="24"/>
      <c r="D49" s="7">
        <v>11</v>
      </c>
      <c r="E49" s="7" t="s">
        <v>40</v>
      </c>
      <c r="F49" s="9">
        <v>600000</v>
      </c>
    </row>
    <row r="50" spans="1:6" ht="31.5" customHeight="1">
      <c r="A50" s="5">
        <v>9</v>
      </c>
      <c r="B50" s="23" t="s">
        <v>37</v>
      </c>
      <c r="C50" s="24"/>
      <c r="D50" s="7">
        <v>13</v>
      </c>
      <c r="E50" s="7" t="s">
        <v>41</v>
      </c>
      <c r="F50" s="9">
        <f>F51</f>
        <v>20000</v>
      </c>
    </row>
    <row r="51" spans="1:6" ht="34.5" customHeight="1">
      <c r="A51" s="5"/>
      <c r="B51" s="23" t="s">
        <v>38</v>
      </c>
      <c r="C51" s="24"/>
      <c r="D51" s="7">
        <v>13</v>
      </c>
      <c r="E51" s="7" t="s">
        <v>40</v>
      </c>
      <c r="F51" s="9">
        <v>20000</v>
      </c>
    </row>
    <row r="52" spans="1:6" ht="18.75">
      <c r="A52" s="5"/>
      <c r="B52" s="37" t="s">
        <v>39</v>
      </c>
      <c r="C52" s="38"/>
      <c r="D52" s="7"/>
      <c r="E52" s="7"/>
      <c r="F52" s="9">
        <f>F21+F27+F31+F38+F42+F44+F46+F48+F50</f>
        <v>93966160</v>
      </c>
    </row>
    <row r="53" spans="1:6" ht="18.75">
      <c r="A53" s="12"/>
      <c r="B53" s="13"/>
      <c r="C53" s="13"/>
      <c r="D53" s="14"/>
      <c r="E53" s="14"/>
      <c r="F53" s="15"/>
    </row>
    <row r="54" spans="1:6" ht="18.75">
      <c r="A54" s="12"/>
      <c r="B54" s="13"/>
      <c r="C54" s="13"/>
      <c r="D54" s="14"/>
      <c r="E54" s="14"/>
      <c r="F54" s="15"/>
    </row>
    <row r="56" spans="1:5" ht="18.75" customHeight="1">
      <c r="A56" s="36" t="s">
        <v>54</v>
      </c>
      <c r="B56" s="36"/>
      <c r="C56" s="36"/>
      <c r="D56" s="36"/>
      <c r="E56" s="2"/>
    </row>
    <row r="57" spans="1:5" ht="18.75" customHeight="1">
      <c r="A57" s="36" t="s">
        <v>56</v>
      </c>
      <c r="B57" s="36"/>
      <c r="C57" s="36"/>
      <c r="D57" s="36"/>
      <c r="E57" s="2"/>
    </row>
    <row r="58" spans="1:6" ht="18.75" customHeight="1">
      <c r="A58" s="36" t="s">
        <v>55</v>
      </c>
      <c r="B58" s="36"/>
      <c r="C58" s="36"/>
      <c r="D58" s="36"/>
      <c r="E58" s="35" t="s">
        <v>53</v>
      </c>
      <c r="F58" s="35"/>
    </row>
  </sheetData>
  <sheetProtection/>
  <mergeCells count="48">
    <mergeCell ref="B46:C46"/>
    <mergeCell ref="B47:C47"/>
    <mergeCell ref="B37:C37"/>
    <mergeCell ref="B38:C38"/>
    <mergeCell ref="E58:F58"/>
    <mergeCell ref="A56:D56"/>
    <mergeCell ref="A57:D57"/>
    <mergeCell ref="A58:D58"/>
    <mergeCell ref="B48:C48"/>
    <mergeCell ref="B49:C49"/>
    <mergeCell ref="B50:C50"/>
    <mergeCell ref="B51:C51"/>
    <mergeCell ref="B52:C52"/>
    <mergeCell ref="B39:C39"/>
    <mergeCell ref="B40:C40"/>
    <mergeCell ref="B23:C23"/>
    <mergeCell ref="B24:C24"/>
    <mergeCell ref="B20:C20"/>
    <mergeCell ref="B22:C22"/>
    <mergeCell ref="B30:C30"/>
    <mergeCell ref="A16:F16"/>
    <mergeCell ref="A17:F17"/>
    <mergeCell ref="A18:F18"/>
    <mergeCell ref="B21:C21"/>
    <mergeCell ref="C1:F1"/>
    <mergeCell ref="C2:F2"/>
    <mergeCell ref="C3:F3"/>
    <mergeCell ref="C4:F4"/>
    <mergeCell ref="C7:F7"/>
    <mergeCell ref="C8:F8"/>
    <mergeCell ref="C9:F9"/>
    <mergeCell ref="C10:F10"/>
    <mergeCell ref="B45:C45"/>
    <mergeCell ref="B36:C36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41:C41"/>
    <mergeCell ref="B42:C42"/>
    <mergeCell ref="B43:C43"/>
    <mergeCell ref="B44:C44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2019-05-14T09:02:13Z</cp:lastPrinted>
  <dcterms:created xsi:type="dcterms:W3CDTF">2017-11-14T14:49:17Z</dcterms:created>
  <dcterms:modified xsi:type="dcterms:W3CDTF">2019-09-11T05:24:26Z</dcterms:modified>
  <cp:category/>
  <cp:version/>
  <cp:contentType/>
  <cp:contentStatus/>
</cp:coreProperties>
</file>